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\Documents\"/>
    </mc:Choice>
  </mc:AlternateContent>
  <xr:revisionPtr revIDLastSave="0" documentId="13_ncr:1_{3B74645E-FC02-4289-B758-1C0ECEC1A63A}" xr6:coauthVersionLast="43" xr6:coauthVersionMax="43" xr10:uidLastSave="{00000000-0000-0000-0000-000000000000}"/>
  <bookViews>
    <workbookView xWindow="-120" yWindow="-120" windowWidth="20730" windowHeight="11160" activeTab="2" xr2:uid="{73324C1A-C4BA-49D6-B203-59C34E58C650}"/>
  </bookViews>
  <sheets>
    <sheet name="Programing" sheetId="1" r:id="rId1"/>
    <sheet name="Travel" sheetId="2" r:id="rId2"/>
    <sheet name="Capi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2" l="1"/>
  <c r="G16" i="2"/>
  <c r="H15" i="2"/>
  <c r="G15" i="2"/>
  <c r="H14" i="2"/>
  <c r="G14" i="2"/>
  <c r="H13" i="2"/>
  <c r="G13" i="2"/>
  <c r="H12" i="2"/>
  <c r="G12" i="2"/>
  <c r="H11" i="2"/>
  <c r="G11" i="2"/>
  <c r="E11" i="2"/>
  <c r="H10" i="2"/>
  <c r="E10" i="2"/>
  <c r="F6" i="2" s="1"/>
  <c r="H6" i="2" s="1"/>
  <c r="H9" i="2"/>
  <c r="G9" i="2"/>
  <c r="H8" i="2"/>
  <c r="G8" i="2"/>
  <c r="H7" i="2"/>
  <c r="G7" i="2"/>
  <c r="G6" i="2"/>
  <c r="H10" i="1"/>
  <c r="G10" i="1"/>
  <c r="H9" i="1"/>
  <c r="G9" i="1"/>
  <c r="H8" i="1"/>
  <c r="G8" i="1"/>
  <c r="H7" i="1"/>
  <c r="G7" i="1"/>
  <c r="H6" i="1"/>
  <c r="G6" i="1"/>
  <c r="G10" i="2" l="1"/>
</calcChain>
</file>

<file path=xl/sharedStrings.xml><?xml version="1.0" encoding="utf-8"?>
<sst xmlns="http://schemas.openxmlformats.org/spreadsheetml/2006/main" count="50" uniqueCount="30">
  <si>
    <t>N/A</t>
  </si>
  <si>
    <t>COF USE ONLY</t>
  </si>
  <si>
    <t>REQUESTED</t>
  </si>
  <si>
    <t>DENIED</t>
  </si>
  <si>
    <t>APPROVED</t>
  </si>
  <si>
    <r>
      <t>Why changes were made (</t>
    </r>
    <r>
      <rPr>
        <b/>
        <sz val="11"/>
        <rFont val="Calibri"/>
        <family val="2"/>
        <scheme val="minor"/>
      </rPr>
      <t>rationale</t>
    </r>
    <r>
      <rPr>
        <sz val="11"/>
        <rFont val="Calibri"/>
        <family val="2"/>
        <scheme val="minor"/>
      </rPr>
      <t xml:space="preserve">)                  &amp; </t>
    </r>
    <r>
      <rPr>
        <b/>
        <sz val="11"/>
        <rFont val="Calibri"/>
        <family val="2"/>
        <scheme val="minor"/>
      </rPr>
      <t>stipulations</t>
    </r>
  </si>
  <si>
    <r>
      <rPr>
        <b/>
        <sz val="12.5"/>
        <rFont val="Calibri"/>
        <family val="2"/>
        <scheme val="minor"/>
      </rPr>
      <t>TRAVEL</t>
    </r>
    <r>
      <rPr>
        <b/>
        <sz val="11"/>
        <rFont val="Calibri"/>
        <family val="2"/>
        <scheme val="minor"/>
      </rPr>
      <t xml:space="preserve"> Events/Items:</t>
    </r>
  </si>
  <si>
    <t>ITEM</t>
  </si>
  <si>
    <t>TRIP</t>
  </si>
  <si>
    <r>
      <rPr>
        <b/>
        <sz val="12.5"/>
        <rFont val="Calibri"/>
        <family val="2"/>
        <scheme val="minor"/>
      </rPr>
      <t>PROGRAMMING</t>
    </r>
    <r>
      <rPr>
        <b/>
        <sz val="11"/>
        <rFont val="Calibri"/>
        <family val="2"/>
        <scheme val="minor"/>
      </rPr>
      <t xml:space="preserve"> Events/Items:</t>
    </r>
  </si>
  <si>
    <t>EVENT</t>
  </si>
  <si>
    <t>SDA</t>
  </si>
  <si>
    <t xml:space="preserve">Student Dietetic Association </t>
  </si>
  <si>
    <t>Anticipated Expenses for Fall 2019/ Spring 2020</t>
  </si>
  <si>
    <t>National Eating Disorder Awareness Week (campus-wide)</t>
  </si>
  <si>
    <t>Display Supplies (posterboard, paint, etc.)</t>
  </si>
  <si>
    <t>Relay for Life</t>
  </si>
  <si>
    <t xml:space="preserve">Paper and Paints (to create themed booth) </t>
  </si>
  <si>
    <t>Themed supplies (frozen fruit, juice, etc.)</t>
  </si>
  <si>
    <t>Student Dietetic Association</t>
  </si>
  <si>
    <t xml:space="preserve">Pennsylvania Academy of Nutrition and Dietetics Annual Meeting and Exhibition, PA Location TBA (5 Students) </t>
  </si>
  <si>
    <t>Parking at Hotel ($40.00 a night@ 2 Nights)</t>
  </si>
  <si>
    <t xml:space="preserve">Registration for Conference (5 Students at $100.00 per student) </t>
  </si>
  <si>
    <t>School Van usage (approx 500 miles round trip @0.15/mile)</t>
  </si>
  <si>
    <t>Hotel (2 rooms @ $187.00/night for 2 nights)</t>
  </si>
  <si>
    <t xml:space="preserve">Hotel Tax (14.2%) </t>
  </si>
  <si>
    <t>Food and Nutrition Conference and Expo</t>
  </si>
  <si>
    <t>Registration for Conference (5 Students at $235.00 per student)</t>
  </si>
  <si>
    <t>Hotel (2 rooms @ $200.00/night for 3 nights)</t>
  </si>
  <si>
    <t>Hotel Tax (14.2%)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</si>
</sst>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4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16" xfId="0" applyNumberFormat="1" applyFont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44" fontId="2" fillId="0" borderId="19" xfId="0" applyNumberFormat="1" applyFont="1" applyBorder="1"/>
    <xf numFmtId="44" fontId="2" fillId="0" borderId="20" xfId="0" applyNumberFormat="1" applyFont="1" applyBorder="1"/>
    <xf numFmtId="44" fontId="2" fillId="0" borderId="15" xfId="0" applyNumberFormat="1" applyFont="1" applyBorder="1"/>
    <xf numFmtId="44" fontId="1" fillId="0" borderId="2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2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Border="1"/>
    <xf numFmtId="0" fontId="4" fillId="0" borderId="18" xfId="0" applyFont="1" applyBorder="1"/>
    <xf numFmtId="0" fontId="4" fillId="0" borderId="23" xfId="0" applyFont="1" applyBorder="1"/>
    <xf numFmtId="0" fontId="2" fillId="0" borderId="5" xfId="0" applyFont="1" applyBorder="1"/>
    <xf numFmtId="0" fontId="2" fillId="0" borderId="18" xfId="0" applyFont="1" applyBorder="1"/>
    <xf numFmtId="0" fontId="2" fillId="0" borderId="23" xfId="0" applyFont="1" applyBorder="1"/>
    <xf numFmtId="0" fontId="4" fillId="0" borderId="5" xfId="0" applyFont="1" applyBorder="1"/>
    <xf numFmtId="0" fontId="4" fillId="0" borderId="18" xfId="0" applyFont="1" applyBorder="1"/>
    <xf numFmtId="0" fontId="2" fillId="0" borderId="18" xfId="0" applyFont="1" applyBorder="1"/>
    <xf numFmtId="0" fontId="2" fillId="0" borderId="23" xfId="0" applyFont="1" applyBorder="1"/>
    <xf numFmtId="0" fontId="2" fillId="0" borderId="5" xfId="0" applyFont="1" applyBorder="1"/>
    <xf numFmtId="0" fontId="4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94E1-7F44-4968-A87B-08AB1E5816DC}">
  <dimension ref="A1:I10"/>
  <sheetViews>
    <sheetView workbookViewId="0">
      <selection sqref="A1:I10"/>
    </sheetView>
  </sheetViews>
  <sheetFormatPr defaultRowHeight="15" x14ac:dyDescent="0.25"/>
  <cols>
    <col min="1" max="1" width="18.28515625" customWidth="1"/>
    <col min="9" max="9" width="28.28515625" customWidth="1"/>
  </cols>
  <sheetData>
    <row r="1" spans="1:9" ht="32.25" thickBot="1" x14ac:dyDescent="0.55000000000000004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6.5" thickTop="1" thickBot="1" x14ac:dyDescent="0.3">
      <c r="A2" s="10" t="s">
        <v>12</v>
      </c>
      <c r="B2" s="11"/>
      <c r="C2" s="12"/>
      <c r="D2" s="13"/>
      <c r="E2" s="14" t="s">
        <v>1</v>
      </c>
      <c r="F2" s="14"/>
      <c r="G2" s="14"/>
      <c r="H2" s="14"/>
      <c r="I2" s="15" t="s">
        <v>1</v>
      </c>
    </row>
    <row r="3" spans="1:9" ht="15.75" thickTop="1" x14ac:dyDescent="0.25">
      <c r="A3" s="16" t="s">
        <v>13</v>
      </c>
      <c r="B3" s="17"/>
      <c r="C3" s="18" t="s">
        <v>2</v>
      </c>
      <c r="D3" s="19"/>
      <c r="E3" s="18" t="s">
        <v>3</v>
      </c>
      <c r="F3" s="19"/>
      <c r="G3" s="18" t="s">
        <v>4</v>
      </c>
      <c r="H3" s="20"/>
      <c r="I3" s="21" t="s">
        <v>5</v>
      </c>
    </row>
    <row r="4" spans="1:9" ht="18" thickBot="1" x14ac:dyDescent="0.35">
      <c r="A4" s="22" t="s">
        <v>9</v>
      </c>
      <c r="B4" s="23"/>
      <c r="C4" s="24" t="s">
        <v>7</v>
      </c>
      <c r="D4" s="25" t="s">
        <v>10</v>
      </c>
      <c r="E4" s="24" t="s">
        <v>7</v>
      </c>
      <c r="F4" s="25" t="s">
        <v>10</v>
      </c>
      <c r="G4" s="24" t="s">
        <v>7</v>
      </c>
      <c r="H4" s="26" t="s">
        <v>10</v>
      </c>
      <c r="I4" s="27"/>
    </row>
    <row r="5" spans="1:9" x14ac:dyDescent="0.25">
      <c r="A5" s="28"/>
      <c r="B5" s="29"/>
      <c r="C5" s="3"/>
      <c r="D5" s="4"/>
      <c r="E5" s="3"/>
      <c r="F5" s="4"/>
      <c r="G5" s="3"/>
      <c r="H5" s="8"/>
      <c r="I5" s="30"/>
    </row>
    <row r="6" spans="1:9" x14ac:dyDescent="0.25">
      <c r="A6" s="31" t="s">
        <v>14</v>
      </c>
      <c r="B6" s="32"/>
      <c r="C6" s="6"/>
      <c r="D6" s="7">
        <v>25</v>
      </c>
      <c r="E6" s="6"/>
      <c r="F6" s="7"/>
      <c r="G6" s="6">
        <f t="shared" ref="G6:H10" si="0">C6-E6</f>
        <v>0</v>
      </c>
      <c r="H6" s="5">
        <f t="shared" si="0"/>
        <v>25</v>
      </c>
      <c r="I6" s="33"/>
    </row>
    <row r="7" spans="1:9" x14ac:dyDescent="0.25">
      <c r="A7" s="34" t="s">
        <v>15</v>
      </c>
      <c r="B7" s="35"/>
      <c r="C7" s="6">
        <v>25</v>
      </c>
      <c r="D7" s="7"/>
      <c r="E7" s="6"/>
      <c r="F7" s="7"/>
      <c r="G7" s="6">
        <f t="shared" si="0"/>
        <v>25</v>
      </c>
      <c r="H7" s="5">
        <f t="shared" si="0"/>
        <v>0</v>
      </c>
      <c r="I7" s="33"/>
    </row>
    <row r="8" spans="1:9" x14ac:dyDescent="0.25">
      <c r="A8" s="36" t="s">
        <v>16</v>
      </c>
      <c r="B8" s="37"/>
      <c r="C8" s="6"/>
      <c r="D8" s="7">
        <v>50</v>
      </c>
      <c r="E8" s="6"/>
      <c r="F8" s="7">
        <v>25</v>
      </c>
      <c r="G8" s="6">
        <f t="shared" si="0"/>
        <v>0</v>
      </c>
      <c r="H8" s="5">
        <f t="shared" si="0"/>
        <v>25</v>
      </c>
      <c r="I8" s="33"/>
    </row>
    <row r="9" spans="1:9" x14ac:dyDescent="0.25">
      <c r="A9" s="38" t="s">
        <v>17</v>
      </c>
      <c r="B9" s="39"/>
      <c r="C9" s="6">
        <v>25</v>
      </c>
      <c r="D9" s="7"/>
      <c r="E9" s="6"/>
      <c r="F9" s="7"/>
      <c r="G9" s="6">
        <f t="shared" si="0"/>
        <v>25</v>
      </c>
      <c r="H9" s="5">
        <f t="shared" si="0"/>
        <v>0</v>
      </c>
      <c r="I9" s="33"/>
    </row>
    <row r="10" spans="1:9" x14ac:dyDescent="0.25">
      <c r="A10" s="40" t="s">
        <v>18</v>
      </c>
      <c r="B10" s="37"/>
      <c r="C10" s="6">
        <v>25</v>
      </c>
      <c r="D10" s="7"/>
      <c r="E10" s="6">
        <v>25</v>
      </c>
      <c r="F10" s="7"/>
      <c r="G10" s="6">
        <f t="shared" si="0"/>
        <v>0</v>
      </c>
      <c r="H10" s="5">
        <f t="shared" si="0"/>
        <v>0</v>
      </c>
      <c r="I10" s="33"/>
    </row>
  </sheetData>
  <mergeCells count="13">
    <mergeCell ref="I3:I4"/>
    <mergeCell ref="A4:B4"/>
    <mergeCell ref="A10:B10"/>
    <mergeCell ref="A3:B3"/>
    <mergeCell ref="C3:D3"/>
    <mergeCell ref="E3:F3"/>
    <mergeCell ref="G3:H3"/>
    <mergeCell ref="A8:B8"/>
    <mergeCell ref="A9:B9"/>
    <mergeCell ref="A5:B5"/>
    <mergeCell ref="A1:I1"/>
    <mergeCell ref="A2:B2"/>
    <mergeCell ref="E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D14D-7E8C-4E76-AD26-DFF15F5BF25D}">
  <dimension ref="A1:I16"/>
  <sheetViews>
    <sheetView workbookViewId="0">
      <selection sqref="A1:I16"/>
    </sheetView>
  </sheetViews>
  <sheetFormatPr defaultColWidth="9.28515625" defaultRowHeight="15" x14ac:dyDescent="0.25"/>
  <cols>
    <col min="3" max="4" width="10.5703125" bestFit="1" customWidth="1"/>
    <col min="5" max="5" width="9" bestFit="1" customWidth="1"/>
    <col min="6" max="8" width="10.5703125" bestFit="1" customWidth="1"/>
    <col min="9" max="9" width="54.85546875" bestFit="1" customWidth="1"/>
  </cols>
  <sheetData>
    <row r="1" spans="1:9" ht="32.25" thickBot="1" x14ac:dyDescent="0.55000000000000004">
      <c r="A1" s="1" t="s">
        <v>11</v>
      </c>
      <c r="B1" s="1"/>
      <c r="C1" s="1"/>
      <c r="D1" s="1"/>
      <c r="E1" s="1"/>
      <c r="F1" s="1"/>
      <c r="G1" s="1"/>
      <c r="H1" s="1"/>
      <c r="I1" s="1"/>
    </row>
    <row r="2" spans="1:9" ht="16.5" thickTop="1" thickBot="1" x14ac:dyDescent="0.3">
      <c r="A2" s="10" t="s">
        <v>19</v>
      </c>
      <c r="B2" s="11"/>
      <c r="C2" s="12"/>
      <c r="D2" s="13"/>
      <c r="E2" s="14" t="s">
        <v>1</v>
      </c>
      <c r="F2" s="14"/>
      <c r="G2" s="14"/>
      <c r="H2" s="14"/>
      <c r="I2" s="15" t="s">
        <v>1</v>
      </c>
    </row>
    <row r="3" spans="1:9" ht="15.75" thickTop="1" x14ac:dyDescent="0.25">
      <c r="A3" s="16" t="s">
        <v>13</v>
      </c>
      <c r="B3" s="17"/>
      <c r="C3" s="18" t="s">
        <v>2</v>
      </c>
      <c r="D3" s="19"/>
      <c r="E3" s="18" t="s">
        <v>3</v>
      </c>
      <c r="F3" s="19"/>
      <c r="G3" s="18" t="s">
        <v>4</v>
      </c>
      <c r="H3" s="20"/>
      <c r="I3" s="21" t="s">
        <v>5</v>
      </c>
    </row>
    <row r="4" spans="1:9" ht="18" thickBot="1" x14ac:dyDescent="0.35">
      <c r="A4" s="22" t="s">
        <v>6</v>
      </c>
      <c r="B4" s="23"/>
      <c r="C4" s="24" t="s">
        <v>7</v>
      </c>
      <c r="D4" s="25" t="s">
        <v>8</v>
      </c>
      <c r="E4" s="24" t="s">
        <v>7</v>
      </c>
      <c r="F4" s="25" t="s">
        <v>8</v>
      </c>
      <c r="G4" s="24" t="s">
        <v>7</v>
      </c>
      <c r="H4" s="26" t="s">
        <v>8</v>
      </c>
      <c r="I4" s="27"/>
    </row>
    <row r="5" spans="1:9" x14ac:dyDescent="0.25">
      <c r="A5" s="28"/>
      <c r="B5" s="29"/>
      <c r="C5" s="3"/>
      <c r="D5" s="4"/>
      <c r="E5" s="3"/>
      <c r="F5" s="4"/>
      <c r="G5" s="3"/>
      <c r="H5" s="8"/>
      <c r="I5" s="30"/>
    </row>
    <row r="6" spans="1:9" x14ac:dyDescent="0.25">
      <c r="A6" s="36" t="s">
        <v>20</v>
      </c>
      <c r="B6" s="37"/>
      <c r="C6" s="6"/>
      <c r="D6" s="7">
        <v>1510</v>
      </c>
      <c r="E6" s="6"/>
      <c r="F6" s="7">
        <f>SUM(E7:E11)</f>
        <v>602.5</v>
      </c>
      <c r="G6" s="6">
        <f t="shared" ref="G6:H16" si="0">C6-E6</f>
        <v>0</v>
      </c>
      <c r="H6" s="5">
        <f t="shared" si="0"/>
        <v>907.5</v>
      </c>
      <c r="I6" s="33"/>
    </row>
    <row r="7" spans="1:9" x14ac:dyDescent="0.25">
      <c r="A7" s="38" t="s">
        <v>21</v>
      </c>
      <c r="B7" s="39"/>
      <c r="C7" s="6">
        <v>80</v>
      </c>
      <c r="D7" s="7"/>
      <c r="E7" s="6"/>
      <c r="F7" s="7"/>
      <c r="G7" s="6">
        <f t="shared" si="0"/>
        <v>80</v>
      </c>
      <c r="H7" s="5">
        <f t="shared" si="0"/>
        <v>0</v>
      </c>
      <c r="I7" s="33"/>
    </row>
    <row r="8" spans="1:9" x14ac:dyDescent="0.25">
      <c r="A8" s="38" t="s">
        <v>22</v>
      </c>
      <c r="B8" s="39"/>
      <c r="C8" s="6">
        <v>500</v>
      </c>
      <c r="D8" s="7"/>
      <c r="E8" s="6">
        <v>100</v>
      </c>
      <c r="F8" s="7"/>
      <c r="G8" s="6">
        <f t="shared" si="0"/>
        <v>400</v>
      </c>
      <c r="H8" s="5">
        <f t="shared" si="0"/>
        <v>0</v>
      </c>
      <c r="I8" s="33"/>
    </row>
    <row r="9" spans="1:9" x14ac:dyDescent="0.25">
      <c r="A9" s="38" t="s">
        <v>23</v>
      </c>
      <c r="B9" s="39"/>
      <c r="C9" s="6">
        <v>75</v>
      </c>
      <c r="D9" s="7"/>
      <c r="E9" s="6">
        <v>75</v>
      </c>
      <c r="F9" s="7"/>
      <c r="G9" s="6">
        <f t="shared" si="0"/>
        <v>0</v>
      </c>
      <c r="H9" s="5">
        <f t="shared" si="0"/>
        <v>0</v>
      </c>
      <c r="I9" s="33"/>
    </row>
    <row r="10" spans="1:9" x14ac:dyDescent="0.25">
      <c r="A10" s="38" t="s">
        <v>24</v>
      </c>
      <c r="B10" s="39"/>
      <c r="C10" s="6">
        <v>748</v>
      </c>
      <c r="D10" s="7"/>
      <c r="E10" s="6">
        <f>C10/2</f>
        <v>374</v>
      </c>
      <c r="F10" s="7"/>
      <c r="G10" s="6">
        <f t="shared" si="0"/>
        <v>374</v>
      </c>
      <c r="H10" s="5">
        <f t="shared" si="0"/>
        <v>0</v>
      </c>
      <c r="I10" s="33"/>
    </row>
    <row r="11" spans="1:9" x14ac:dyDescent="0.25">
      <c r="A11" s="38" t="s">
        <v>25</v>
      </c>
      <c r="B11" s="39"/>
      <c r="C11" s="6">
        <v>107</v>
      </c>
      <c r="D11" s="7"/>
      <c r="E11" s="6">
        <f>C11/2</f>
        <v>53.5</v>
      </c>
      <c r="F11" s="7"/>
      <c r="G11" s="6">
        <f t="shared" si="0"/>
        <v>53.5</v>
      </c>
      <c r="H11" s="5">
        <f t="shared" si="0"/>
        <v>0</v>
      </c>
      <c r="I11" s="33"/>
    </row>
    <row r="12" spans="1:9" x14ac:dyDescent="0.25">
      <c r="A12" s="37" t="s">
        <v>26</v>
      </c>
      <c r="B12" s="41"/>
      <c r="C12" s="6"/>
      <c r="D12" s="7">
        <v>2620.4</v>
      </c>
      <c r="E12" s="6"/>
      <c r="F12" s="7">
        <v>2620.4</v>
      </c>
      <c r="G12" s="6">
        <f t="shared" si="0"/>
        <v>0</v>
      </c>
      <c r="H12" s="5">
        <f t="shared" si="0"/>
        <v>0</v>
      </c>
      <c r="I12" s="33"/>
    </row>
    <row r="13" spans="1:9" x14ac:dyDescent="0.25">
      <c r="A13" s="38" t="s">
        <v>27</v>
      </c>
      <c r="B13" s="39"/>
      <c r="C13" s="6">
        <v>1175</v>
      </c>
      <c r="D13" s="7"/>
      <c r="E13" s="6">
        <v>1175</v>
      </c>
      <c r="F13" s="7"/>
      <c r="G13" s="6">
        <f t="shared" si="0"/>
        <v>0</v>
      </c>
      <c r="H13" s="5">
        <f t="shared" si="0"/>
        <v>0</v>
      </c>
      <c r="I13" s="33"/>
    </row>
    <row r="14" spans="1:9" x14ac:dyDescent="0.25">
      <c r="A14" s="38" t="s">
        <v>23</v>
      </c>
      <c r="B14" s="39"/>
      <c r="C14" s="6">
        <v>75</v>
      </c>
      <c r="D14" s="7"/>
      <c r="E14" s="6">
        <v>75</v>
      </c>
      <c r="F14" s="7"/>
      <c r="G14" s="6">
        <f t="shared" si="0"/>
        <v>0</v>
      </c>
      <c r="H14" s="5">
        <f t="shared" si="0"/>
        <v>0</v>
      </c>
      <c r="I14" s="33"/>
    </row>
    <row r="15" spans="1:9" x14ac:dyDescent="0.25">
      <c r="A15" s="38" t="s">
        <v>28</v>
      </c>
      <c r="B15" s="39"/>
      <c r="C15" s="6">
        <v>1200</v>
      </c>
      <c r="D15" s="7"/>
      <c r="E15" s="6">
        <v>1200</v>
      </c>
      <c r="F15" s="7"/>
      <c r="G15" s="6">
        <f t="shared" si="0"/>
        <v>0</v>
      </c>
      <c r="H15" s="5">
        <f t="shared" si="0"/>
        <v>0</v>
      </c>
      <c r="I15" s="33"/>
    </row>
    <row r="16" spans="1:9" x14ac:dyDescent="0.25">
      <c r="A16" s="38" t="s">
        <v>29</v>
      </c>
      <c r="B16" s="39"/>
      <c r="C16" s="6">
        <v>210</v>
      </c>
      <c r="D16" s="7"/>
      <c r="E16" s="6">
        <v>210</v>
      </c>
      <c r="F16" s="7"/>
      <c r="G16" s="6">
        <f t="shared" si="0"/>
        <v>0</v>
      </c>
      <c r="H16" s="5">
        <f t="shared" si="0"/>
        <v>0</v>
      </c>
      <c r="I16" s="33"/>
    </row>
  </sheetData>
  <mergeCells count="21"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I1"/>
    <mergeCell ref="A2:B2"/>
    <mergeCell ref="E2:H2"/>
    <mergeCell ref="A3:B3"/>
    <mergeCell ref="C3:D3"/>
    <mergeCell ref="E3:F3"/>
    <mergeCell ref="G3:H3"/>
    <mergeCell ref="I3:I4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D039-0538-4FF1-A38F-43069DAE8140}">
  <dimension ref="A1:I2"/>
  <sheetViews>
    <sheetView tabSelected="1" workbookViewId="0">
      <selection sqref="A1:I2"/>
    </sheetView>
  </sheetViews>
  <sheetFormatPr defaultRowHeight="15" x14ac:dyDescent="0.25"/>
  <cols>
    <col min="1" max="1" width="9.140625" customWidth="1"/>
    <col min="9" max="9" width="18.140625" customWidth="1"/>
  </cols>
  <sheetData>
    <row r="1" spans="1:9" ht="31.5" x14ac:dyDescent="0.5">
      <c r="A1" s="1" t="s">
        <v>11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Programing</vt:lpstr>
      <vt:lpstr>Travel</vt:lpstr>
      <vt:lpstr>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</cp:lastModifiedBy>
  <dcterms:created xsi:type="dcterms:W3CDTF">2019-08-30T16:14:15Z</dcterms:created>
  <dcterms:modified xsi:type="dcterms:W3CDTF">2019-09-01T21:28:25Z</dcterms:modified>
</cp:coreProperties>
</file>